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P:\Zamowienia\_Pliki - Ewelina S\_____2025 SWZ\99.25_Wójcik\"/>
    </mc:Choice>
  </mc:AlternateContent>
  <xr:revisionPtr revIDLastSave="0" documentId="13_ncr:1_{C0A18E4E-4F4C-4DBE-9B7B-CBA47B6E8C81}" xr6:coauthVersionLast="47" xr6:coauthVersionMax="47" xr10:uidLastSave="{00000000-0000-0000-0000-000000000000}"/>
  <bookViews>
    <workbookView xWindow="-120" yWindow="-120" windowWidth="29040" windowHeight="15840" tabRatio="942" xr2:uid="{00000000-000D-0000-FFFF-FFFF00000000}"/>
  </bookViews>
  <sheets>
    <sheet name="Pakiet 1 " sheetId="88" r:id="rId1"/>
    <sheet name="Pakiet 2 " sheetId="23" r:id="rId2"/>
    <sheet name="Pakiet 3" sheetId="125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25" l="1"/>
  <c r="G8" i="88"/>
  <c r="I8" i="88" l="1"/>
  <c r="G6" i="125"/>
  <c r="I7" i="23" l="1"/>
  <c r="G7" i="2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5DE03D2-B3AE-475D-BDC7-29F83D66A8E7}" keepAlive="1" name="Zapytanie — Tabela1" description="Połączenie z zapytaniem „Tabela1” w skoroszycie." type="5" refreshedVersion="8" background="1" saveData="1">
    <dbPr connection="Provider=Microsoft.Mashup.OleDb.1;Data Source=$Workbook$;Location=Tabela1;Extended Properties=&quot;&quot;" command="SELECT * FROM [Tabela1]"/>
  </connection>
</connections>
</file>

<file path=xl/sharedStrings.xml><?xml version="1.0" encoding="utf-8"?>
<sst xmlns="http://schemas.openxmlformats.org/spreadsheetml/2006/main" count="61" uniqueCount="32">
  <si>
    <t>Lp.</t>
  </si>
  <si>
    <t>Wartość netto</t>
  </si>
  <si>
    <t>Stawka VAT %</t>
  </si>
  <si>
    <t>Wartość brutto</t>
  </si>
  <si>
    <t>Opis przedmiotu zamówienia</t>
  </si>
  <si>
    <t>Oferowany produkt</t>
  </si>
  <si>
    <t>RAZEM</t>
  </si>
  <si>
    <t>Producent</t>
  </si>
  <si>
    <t>nr katalogowy</t>
  </si>
  <si>
    <t>Ilość j.m.</t>
  </si>
  <si>
    <t xml:space="preserve">Cena netto za j.m. </t>
  </si>
  <si>
    <t xml:space="preserve">j.m. </t>
  </si>
  <si>
    <t xml:space="preserve">szt. </t>
  </si>
  <si>
    <t>Warunki:</t>
  </si>
  <si>
    <t>2. Wykonawca uzupełnia wykorzystany  przedmiot zamówienia w ciągu 2 dni roboczych od otrzymania protokołu zużycia i zamówienia e-mailem.</t>
  </si>
  <si>
    <t xml:space="preserve">1. Wykonawca przekazuje w depozyt min. 1/6 wielkości przedmiotu zamówienia </t>
  </si>
  <si>
    <t xml:space="preserve">Pakiet 2 </t>
  </si>
  <si>
    <t>System do usuwania ciał obcych z naczyń krwionośnych</t>
  </si>
  <si>
    <t>,</t>
  </si>
  <si>
    <t>• Składający się z: pętli, torkera, introduktora i cewnika
• Rozmiar cewnika 6F – 7F
• Średnice pętli: 6-10 mm, 9-15mm, 12-20mm,18-30mm, 27-45mm
• Długość pętli 120 cm
• Długość cewnika 100 cm
• System składający się z trzech połączonych ze sobą pętli nitinolowych
• System umożliwiający  repozycjonowanie cewników żylnych i oczyszczanie cewników żylnych z powłoki fibrynowej
• Pętle z wtopionymi włóknami platynowymi zapewniającymi doskonałą widoczność w skopii
• Cewnik odporny na załamania i zagięcia z końcówką zagiętą pod kątem 15 stopni umożliwiającą sterowanie systemem</t>
  </si>
  <si>
    <t>• Składający się z: pętli, torkera, introduktora i cewnika
• Rozmiar cewnika 3,2 F
• Średnica pętli : 2-4mm i 4-8 mm
• Długość pętli 175 cm
• Długość cewnika 150 cm
• System składający się z trzech połączonych ze sobą pętli nitinolowych
• System umożliwiający repozycjonowanie cewników żylnych i oczyszczanie cewników żylnych z powłoki fibrynowej
• Pętle z wtopionymi włóknami platynowymi zapewniającymi doskonałą widoczność w skopii
• Cewnik odporny na załamania i zagięcia z końcówką zagiętą pod kątem 15 stopni umożliwiającą sterowanie systemem</t>
  </si>
  <si>
    <t>Pakiet 1</t>
  </si>
  <si>
    <t>Cewniki i akcesoria oraz dzierżawa urządzenia do rotablacji</t>
  </si>
  <si>
    <r>
      <rPr>
        <b/>
        <sz val="10"/>
        <color theme="1"/>
        <rFont val="Arial Narrow"/>
        <family val="2"/>
        <charset val="238"/>
      </rPr>
      <t xml:space="preserve">Cewnik z wiertłem do aterektomii rotacyjnej zamontowany na łączniku: </t>
    </r>
    <r>
      <rPr>
        <sz val="10"/>
        <color theme="1"/>
        <rFont val="Arial Narrow"/>
        <family val="2"/>
        <charset val="238"/>
      </rPr>
      <t xml:space="preserve">
- długość cewnika 135cm tolerancja +/- 1%
- zakres wierteł minimum 1,25mm - 2,5mm
- współpracujący z konsolą elektroniczną z pozycji nr 3 
- termin ważności min. 24 miesiące od daty dostawy do Zamawiającego</t>
    </r>
  </si>
  <si>
    <r>
      <rPr>
        <b/>
        <sz val="10"/>
        <color theme="1"/>
        <rFont val="Arial Narrow"/>
        <family val="2"/>
        <charset val="238"/>
      </rPr>
      <t>Prowadnik:</t>
    </r>
    <r>
      <rPr>
        <sz val="10"/>
        <color theme="1"/>
        <rFont val="Arial Narrow"/>
        <family val="2"/>
        <charset val="238"/>
      </rPr>
      <t xml:space="preserve">
- kompatybilny z cewnikiem z wiertłem do arterektomii z pozycji nr 1. 
- długość 330cm tolerancja +/- 1%
- dostępne 2 sztywności prowadnika: floppy i Extra Support
- termin ważności min. 24 miesiące od daty dostawy do Zamawiającego*</t>
    </r>
  </si>
  <si>
    <t>miesiące</t>
  </si>
  <si>
    <t xml:space="preserve">System protekcji dystalnej </t>
  </si>
  <si>
    <t>Pakiet 3</t>
  </si>
  <si>
    <r>
      <t xml:space="preserve">Dzierżawa  konsoli elektronicznej do wykonywania rotablacji
Wymagane parametry minimalne dzierżawionej konsoli:                                        (Nalezy podać Typ, Model, Rok prokukcji) 
</t>
    </r>
    <r>
      <rPr>
        <sz val="10"/>
        <color theme="1"/>
        <rFont val="Arial Narrow"/>
        <family val="2"/>
        <charset val="238"/>
      </rPr>
      <t xml:space="preserve">- wypożyczenie konsoli na czas trwania zabiegów
- konsola kompatybilna z cewnikiem opisanym w poz. 1
- pełne sterowanie pracą urządzenia za pomocą przełączników na łączniku
- możliwość uzyskania obrotów w zakresie co najmniej od 0 do 190tys. na minutę
-Deklaracja zgodności – CE
- Zgłoszenie do Rejestru Wyrobów
-Urządzenie zarejestrowane w Polsce jako wyrób medyczny i - posiadające certyfikat urządzenia medycznego w klasie IIa  zgodnie z dyrektywą 93/42/EEC
- Bezpłatne przeglądy łącznie z bezpłatną wymianą części zalecanych przez producenta w okresie użyczenia
- W przypadku trwania naprawy dłużej niż 48 godzin, bezpłatne  zapewnienie sprzętu zastępczego na czas trwania naprawy
- Serwis, naprawy i przeglądy wykonywane będą przez autoryzowane placówki serwisowe w siedzibie Zamawiającego
- W przypadku awarii przystąpienie do naprawy w ciągu 24 godzin (w dni robocze) od momentu zgłoszenia
- Możliwość niezwłocznego kontaktu z serwisem
Podać: nazwa serwisu oraz dane kontaktowe, nr telefon, nr faksu pod które będą zgłaszane usterki oraz  godziny pracy
(czynsz miesięczny) </t>
    </r>
  </si>
  <si>
    <t xml:space="preserve">System protekcji dystalnej z prowadnikiem 0,014" pokryty teflonem o długości 190 cm oraz 300 cm z platynową miękką kształtowalną końcówką. Koszyk filtra umocowany w sposób, który gwarantuje obrót na prowadniku. Filtr w postaci pętli nitinolowej będącej jednocześnie cieniującym markerem z koszykiem/membraną o porowatości 110mikronów. Jeden rozmiar dopasowujący się do różnych średnic naczynia w zakresie od 3,5 do 5,5mm. System typu Monorail o profilu przejścia 3,2F </t>
  </si>
  <si>
    <t>3. Wraz z pierwszą dostawą sprzętu  Wykonawca dostarczy konsolę</t>
  </si>
  <si>
    <t>4. Czynsz dzierżawny obejmuje instalację urządzenia, szkolenie, gwarancję na wszelkie czynności serwisowe przez okres trwania umowy dotyczące urządzenia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</si>
</sst>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5]General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sz val="12"/>
      <color theme="1"/>
      <name val="Arial Narrow"/>
      <family val="2"/>
      <charset val="238"/>
    </font>
    <font>
      <sz val="8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4" fontId="6" fillId="0" borderId="0"/>
    <xf numFmtId="43" fontId="5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8" fillId="0" borderId="0"/>
    <xf numFmtId="0" fontId="9" fillId="0" borderId="0"/>
  </cellStyleXfs>
  <cellXfs count="27"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</cellXfs>
  <cellStyles count="9">
    <cellStyle name="Dziesiętny 2 3" xfId="3" xr:uid="{54462A03-191B-4B39-B825-6B7024C1B518}"/>
    <cellStyle name="Excel Built-in Excel Built-in Excel Built-in Excel Built-in Excel Built-in Excel Built-in Excel Built-in Excel Built-in Excel Built-in Excel Built-in Excel Built-in Excel Built-in Excel Built-in Excel Built-in Excel Built-in Excel Built-in Excel Built-in " xfId="7" xr:uid="{8235E979-C38D-4C45-B0D7-C78EA701C386}"/>
    <cellStyle name="Excel Built-in Normal" xfId="2" xr:uid="{364629F2-8586-4301-8EE9-9D05765288B8}"/>
    <cellStyle name="Normalny" xfId="0" builtinId="0"/>
    <cellStyle name="Normalny 2" xfId="5" xr:uid="{B5982B0E-7DB3-4796-8DA6-9F7E8CE1C5B2}"/>
    <cellStyle name="Normalny 3" xfId="1" xr:uid="{B2595574-019D-449C-8B93-10050F6D2B76}"/>
    <cellStyle name="Normalny 3 2" xfId="8" xr:uid="{0D688E34-0BDD-4627-B6B4-18C422A60864}"/>
    <cellStyle name="Normalny 9" xfId="4" xr:uid="{5C944312-B01F-428A-9330-3B18088D2621}"/>
    <cellStyle name="TableStyleLight1" xfId="6" xr:uid="{8570E504-FFD7-429A-A730-D8BA642AA5F2}"/>
  </cellStyles>
  <dxfs count="0"/>
  <tableStyles count="0" defaultTableStyle="TableStyleMedium2" defaultPivotStyle="PivotStyleLight16"/>
  <colors>
    <mruColors>
      <color rgb="FFFF66CC"/>
      <color rgb="FF339933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A0C37-3C20-4FD7-9562-5F9AF0686B82}">
  <dimension ref="A1:K15"/>
  <sheetViews>
    <sheetView tabSelected="1" topLeftCell="A7" zoomScaleNormal="100" workbookViewId="0">
      <selection activeCell="B17" sqref="B17"/>
    </sheetView>
  </sheetViews>
  <sheetFormatPr defaultColWidth="9.140625" defaultRowHeight="12.75" x14ac:dyDescent="0.25"/>
  <cols>
    <col min="1" max="1" width="6.7109375" style="4" customWidth="1"/>
    <col min="2" max="2" width="53.140625" style="4" customWidth="1"/>
    <col min="3" max="3" width="18.28515625" style="4" customWidth="1"/>
    <col min="4" max="4" width="9.5703125" style="4" customWidth="1"/>
    <col min="5" max="5" width="18.42578125" style="10" customWidth="1"/>
    <col min="6" max="6" width="17.42578125" style="10" bestFit="1" customWidth="1"/>
    <col min="7" max="7" width="26" style="10" customWidth="1"/>
    <col min="8" max="8" width="13.5703125" style="10" customWidth="1"/>
    <col min="9" max="9" width="14.140625" style="10" customWidth="1"/>
    <col min="10" max="10" width="15.7109375" style="10" customWidth="1"/>
    <col min="11" max="11" width="17.42578125" style="10" customWidth="1"/>
    <col min="12" max="16384" width="9.140625" style="4"/>
  </cols>
  <sheetData>
    <row r="1" spans="1:11" s="22" customFormat="1" ht="15.75" x14ac:dyDescent="0.25">
      <c r="B1" s="7" t="s">
        <v>21</v>
      </c>
      <c r="E1" s="23"/>
      <c r="F1" s="23"/>
      <c r="G1" s="23"/>
      <c r="H1" s="23"/>
      <c r="I1" s="23"/>
      <c r="J1" s="23"/>
      <c r="K1" s="23"/>
    </row>
    <row r="2" spans="1:11" s="22" customFormat="1" ht="15.75" x14ac:dyDescent="0.25">
      <c r="B2" s="7" t="s">
        <v>22</v>
      </c>
      <c r="E2" s="23"/>
      <c r="F2" s="23"/>
      <c r="G2" s="23"/>
      <c r="H2" s="23"/>
      <c r="I2" s="23"/>
      <c r="J2" s="23"/>
      <c r="K2" s="23"/>
    </row>
    <row r="3" spans="1:11" ht="16.5" thickBot="1" x14ac:dyDescent="0.3">
      <c r="A3" s="9"/>
      <c r="B3" s="7"/>
    </row>
    <row r="4" spans="1:11" x14ac:dyDescent="0.25">
      <c r="A4" s="5" t="s">
        <v>0</v>
      </c>
      <c r="B4" s="1" t="s">
        <v>4</v>
      </c>
      <c r="C4" s="1" t="s">
        <v>5</v>
      </c>
      <c r="D4" s="1" t="s">
        <v>11</v>
      </c>
      <c r="E4" s="11" t="s">
        <v>9</v>
      </c>
      <c r="F4" s="11" t="s">
        <v>10</v>
      </c>
      <c r="G4" s="11" t="s">
        <v>1</v>
      </c>
      <c r="H4" s="11" t="s">
        <v>2</v>
      </c>
      <c r="I4" s="12" t="s">
        <v>3</v>
      </c>
      <c r="J4" s="13" t="s">
        <v>7</v>
      </c>
      <c r="K4" s="13" t="s">
        <v>8</v>
      </c>
    </row>
    <row r="5" spans="1:11" ht="76.5" x14ac:dyDescent="0.25">
      <c r="A5" s="20"/>
      <c r="B5" s="8" t="s">
        <v>23</v>
      </c>
      <c r="C5" s="2"/>
      <c r="D5" s="2" t="s">
        <v>12</v>
      </c>
      <c r="E5" s="14">
        <v>35</v>
      </c>
      <c r="F5" s="14"/>
      <c r="G5" s="14"/>
      <c r="H5" s="14"/>
      <c r="I5" s="15"/>
      <c r="J5" s="13"/>
      <c r="K5" s="13"/>
    </row>
    <row r="6" spans="1:11" ht="63.75" x14ac:dyDescent="0.25">
      <c r="A6" s="20"/>
      <c r="B6" s="8" t="s">
        <v>24</v>
      </c>
      <c r="C6" s="2"/>
      <c r="D6" s="2" t="s">
        <v>12</v>
      </c>
      <c r="E6" s="14">
        <v>35</v>
      </c>
      <c r="F6" s="14"/>
      <c r="G6" s="14"/>
      <c r="H6" s="14"/>
      <c r="I6" s="15"/>
      <c r="J6" s="13"/>
      <c r="K6" s="13"/>
    </row>
    <row r="7" spans="1:11" ht="318.75" x14ac:dyDescent="0.25">
      <c r="A7" s="2">
        <v>1</v>
      </c>
      <c r="B7" s="24" t="s">
        <v>28</v>
      </c>
      <c r="C7" s="2"/>
      <c r="D7" s="2" t="s">
        <v>25</v>
      </c>
      <c r="E7" s="14">
        <v>24</v>
      </c>
      <c r="F7" s="14"/>
      <c r="G7" s="14"/>
      <c r="H7" s="14"/>
      <c r="I7" s="15"/>
      <c r="J7" s="13"/>
      <c r="K7" s="13"/>
    </row>
    <row r="8" spans="1:11" x14ac:dyDescent="0.25">
      <c r="A8" s="2"/>
      <c r="B8" s="6"/>
      <c r="C8" s="3"/>
      <c r="D8" s="3"/>
      <c r="E8" s="13"/>
      <c r="F8" s="16" t="s">
        <v>6</v>
      </c>
      <c r="G8" s="13">
        <f>SUM(G5:G7)</f>
        <v>0</v>
      </c>
      <c r="H8" s="13"/>
      <c r="I8" s="17">
        <f>SUM(I5:I7)</f>
        <v>0</v>
      </c>
      <c r="J8" s="13"/>
      <c r="K8" s="13"/>
    </row>
    <row r="11" spans="1:11" x14ac:dyDescent="0.25">
      <c r="B11" s="18" t="s">
        <v>13</v>
      </c>
    </row>
    <row r="12" spans="1:11" x14ac:dyDescent="0.25">
      <c r="B12" s="25" t="s">
        <v>15</v>
      </c>
    </row>
    <row r="13" spans="1:11" x14ac:dyDescent="0.25">
      <c r="B13" s="19" t="s">
        <v>14</v>
      </c>
    </row>
    <row r="14" spans="1:11" ht="13.5" x14ac:dyDescent="0.25">
      <c r="B14" s="26" t="s">
        <v>30</v>
      </c>
    </row>
    <row r="15" spans="1:11" ht="13.5" x14ac:dyDescent="0.25">
      <c r="B15" s="26" t="s">
        <v>31</v>
      </c>
    </row>
  </sheetData>
  <pageMargins left="0.70866141732283472" right="0.70866141732283472" top="0.74803149606299213" bottom="0.74803149606299213" header="0.31496062992125984" footer="0.31496062992125984"/>
  <pageSetup paperSize="9" scale="62" fitToHeight="0" orientation="landscape" horizontalDpi="4294967294" verticalDpi="4294967294" r:id="rId1"/>
  <headerFooter>
    <oddHeader>&amp;L&amp;"-,Pogrubiony"DZ-751-99/25&amp;C&amp;"-,Pogrubiony"&amp;14Formularz asortymentowo- cenowy&amp;RZałacznik nr 23.3.1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2"/>
  </sheetPr>
  <dimension ref="A1:K12"/>
  <sheetViews>
    <sheetView zoomScaleNormal="100" workbookViewId="0">
      <selection activeCell="B2" sqref="B2"/>
    </sheetView>
  </sheetViews>
  <sheetFormatPr defaultRowHeight="12.75" x14ac:dyDescent="0.25"/>
  <cols>
    <col min="1" max="1" width="6.7109375" style="4" customWidth="1"/>
    <col min="2" max="2" width="53.140625" style="4" customWidth="1"/>
    <col min="3" max="3" width="18.28515625" style="4" customWidth="1"/>
    <col min="4" max="4" width="11" style="4" customWidth="1"/>
    <col min="5" max="5" width="18.42578125" style="10" customWidth="1"/>
    <col min="6" max="6" width="17.42578125" style="10" bestFit="1" customWidth="1"/>
    <col min="7" max="7" width="26" style="10" customWidth="1"/>
    <col min="8" max="8" width="13.5703125" style="10" customWidth="1"/>
    <col min="9" max="9" width="14.140625" style="10" customWidth="1"/>
    <col min="10" max="10" width="15.7109375" style="4" customWidth="1"/>
    <col min="11" max="11" width="17.42578125" style="4" customWidth="1"/>
    <col min="12" max="16384" width="9.140625" style="4"/>
  </cols>
  <sheetData>
    <row r="1" spans="1:11" ht="15.75" x14ac:dyDescent="0.25">
      <c r="B1" s="7" t="s">
        <v>16</v>
      </c>
    </row>
    <row r="2" spans="1:11" ht="15.75" x14ac:dyDescent="0.25">
      <c r="B2" s="7" t="s">
        <v>17</v>
      </c>
    </row>
    <row r="3" spans="1:11" ht="16.5" thickBot="1" x14ac:dyDescent="0.3">
      <c r="A3" s="9"/>
      <c r="B3" s="7"/>
    </row>
    <row r="4" spans="1:11" x14ac:dyDescent="0.25">
      <c r="A4" s="5" t="s">
        <v>0</v>
      </c>
      <c r="B4" s="1" t="s">
        <v>4</v>
      </c>
      <c r="C4" s="1" t="s">
        <v>5</v>
      </c>
      <c r="D4" s="1" t="s">
        <v>11</v>
      </c>
      <c r="E4" s="11" t="s">
        <v>9</v>
      </c>
      <c r="F4" s="11" t="s">
        <v>10</v>
      </c>
      <c r="G4" s="11" t="s">
        <v>1</v>
      </c>
      <c r="H4" s="11" t="s">
        <v>2</v>
      </c>
      <c r="I4" s="12" t="s">
        <v>3</v>
      </c>
      <c r="J4" s="3" t="s">
        <v>7</v>
      </c>
      <c r="K4" s="3" t="s">
        <v>8</v>
      </c>
    </row>
    <row r="5" spans="1:11" ht="153" x14ac:dyDescent="0.25">
      <c r="A5" s="20">
        <v>1</v>
      </c>
      <c r="B5" s="8" t="s">
        <v>19</v>
      </c>
      <c r="C5" s="2"/>
      <c r="D5" s="2" t="s">
        <v>12</v>
      </c>
      <c r="E5" s="14">
        <v>2</v>
      </c>
      <c r="F5" s="14"/>
      <c r="G5" s="14"/>
      <c r="H5" s="14"/>
      <c r="I5" s="15"/>
      <c r="J5" s="3"/>
      <c r="K5" s="3"/>
    </row>
    <row r="6" spans="1:11" ht="153" x14ac:dyDescent="0.25">
      <c r="A6" s="20">
        <v>2</v>
      </c>
      <c r="B6" s="8" t="s">
        <v>20</v>
      </c>
      <c r="C6" s="2"/>
      <c r="D6" s="2" t="s">
        <v>12</v>
      </c>
      <c r="E6" s="14">
        <v>3</v>
      </c>
      <c r="F6" s="14"/>
      <c r="G6" s="14"/>
      <c r="H6" s="14"/>
      <c r="I6" s="15"/>
      <c r="J6" s="3"/>
      <c r="K6" s="3"/>
    </row>
    <row r="7" spans="1:11" x14ac:dyDescent="0.25">
      <c r="A7" s="2" t="s">
        <v>18</v>
      </c>
      <c r="B7" s="6"/>
      <c r="C7" s="3"/>
      <c r="D7" s="3"/>
      <c r="E7" s="13"/>
      <c r="F7" s="16" t="s">
        <v>6</v>
      </c>
      <c r="G7" s="13">
        <f>SUM(G5:G6)</f>
        <v>0</v>
      </c>
      <c r="H7" s="13"/>
      <c r="I7" s="17">
        <f>SUM(I5:I6)</f>
        <v>0</v>
      </c>
      <c r="J7" s="3"/>
      <c r="K7" s="3"/>
    </row>
    <row r="10" spans="1:11" x14ac:dyDescent="0.25">
      <c r="B10" s="18"/>
      <c r="J10" s="10"/>
      <c r="K10" s="10"/>
    </row>
    <row r="11" spans="1:11" x14ac:dyDescent="0.25">
      <c r="B11" s="21"/>
      <c r="J11" s="10"/>
      <c r="K11" s="10"/>
    </row>
    <row r="12" spans="1:11" x14ac:dyDescent="0.25">
      <c r="B12" s="19"/>
      <c r="J12" s="10"/>
      <c r="K12" s="10"/>
    </row>
  </sheetData>
  <pageMargins left="0.70866141732283472" right="0.70866141732283472" top="0.74803149606299213" bottom="0.74803149606299213" header="0.31496062992125984" footer="0.31496062992125984"/>
  <pageSetup paperSize="9" scale="61" fitToHeight="0" orientation="landscape" horizontalDpi="4294967294" verticalDpi="4294967294" r:id="rId1"/>
  <headerFooter>
    <oddHeader>&amp;L&amp;"-,Pogrubiony"DZ-751-99/25&amp;C&amp;"-,Pogrubiony"&amp;14Formularz asortymentowo- cenowy&amp;RZałacznik nr 23.3.2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32523-382E-4298-BA4D-3797466F7D40}">
  <sheetPr>
    <tabColor theme="2"/>
  </sheetPr>
  <dimension ref="A1:K11"/>
  <sheetViews>
    <sheetView zoomScaleNormal="100" workbookViewId="0">
      <selection activeCell="B2" sqref="B2"/>
    </sheetView>
  </sheetViews>
  <sheetFormatPr defaultRowHeight="12.75" x14ac:dyDescent="0.25"/>
  <cols>
    <col min="1" max="1" width="6.7109375" style="4" customWidth="1"/>
    <col min="2" max="2" width="53.140625" style="4" customWidth="1"/>
    <col min="3" max="3" width="18.28515625" style="4" customWidth="1"/>
    <col min="4" max="4" width="11" style="4" customWidth="1"/>
    <col min="5" max="5" width="18.42578125" style="10" customWidth="1"/>
    <col min="6" max="6" width="17.42578125" style="10" bestFit="1" customWidth="1"/>
    <col min="7" max="7" width="26" style="10" customWidth="1"/>
    <col min="8" max="8" width="13.5703125" style="10" customWidth="1"/>
    <col min="9" max="9" width="14.140625" style="10" customWidth="1"/>
    <col min="10" max="10" width="15.7109375" style="4" customWidth="1"/>
    <col min="11" max="11" width="17.42578125" style="4" customWidth="1"/>
    <col min="12" max="16384" width="9.140625" style="4"/>
  </cols>
  <sheetData>
    <row r="1" spans="1:11" ht="15.75" x14ac:dyDescent="0.25">
      <c r="B1" s="7" t="s">
        <v>27</v>
      </c>
    </row>
    <row r="2" spans="1:11" ht="15.75" x14ac:dyDescent="0.25">
      <c r="B2" s="7" t="s">
        <v>26</v>
      </c>
    </row>
    <row r="3" spans="1:11" ht="16.5" thickBot="1" x14ac:dyDescent="0.3">
      <c r="A3" s="9"/>
      <c r="B3" s="7"/>
    </row>
    <row r="4" spans="1:11" x14ac:dyDescent="0.25">
      <c r="A4" s="5" t="s">
        <v>0</v>
      </c>
      <c r="B4" s="1" t="s">
        <v>4</v>
      </c>
      <c r="C4" s="1" t="s">
        <v>5</v>
      </c>
      <c r="D4" s="1" t="s">
        <v>11</v>
      </c>
      <c r="E4" s="11" t="s">
        <v>9</v>
      </c>
      <c r="F4" s="11" t="s">
        <v>10</v>
      </c>
      <c r="G4" s="11" t="s">
        <v>1</v>
      </c>
      <c r="H4" s="11" t="s">
        <v>2</v>
      </c>
      <c r="I4" s="12" t="s">
        <v>3</v>
      </c>
      <c r="J4" s="3" t="s">
        <v>7</v>
      </c>
      <c r="K4" s="3" t="s">
        <v>8</v>
      </c>
    </row>
    <row r="5" spans="1:11" ht="89.25" x14ac:dyDescent="0.25">
      <c r="A5" s="20">
        <v>1</v>
      </c>
      <c r="B5" s="8" t="s">
        <v>29</v>
      </c>
      <c r="C5" s="2"/>
      <c r="D5" s="2" t="s">
        <v>12</v>
      </c>
      <c r="E5" s="14">
        <v>5</v>
      </c>
      <c r="F5" s="14"/>
      <c r="G5" s="14"/>
      <c r="H5" s="14"/>
      <c r="I5" s="15"/>
      <c r="J5" s="3"/>
      <c r="K5" s="3"/>
    </row>
    <row r="6" spans="1:11" x14ac:dyDescent="0.25">
      <c r="A6" s="2" t="s">
        <v>18</v>
      </c>
      <c r="B6" s="6"/>
      <c r="C6" s="3"/>
      <c r="D6" s="3"/>
      <c r="E6" s="13"/>
      <c r="F6" s="16" t="s">
        <v>6</v>
      </c>
      <c r="G6" s="13">
        <f>SUM(G5:G5)</f>
        <v>0</v>
      </c>
      <c r="H6" s="13"/>
      <c r="I6" s="17">
        <f>SUM(I5:I5)</f>
        <v>0</v>
      </c>
      <c r="J6" s="3"/>
      <c r="K6" s="3"/>
    </row>
    <row r="9" spans="1:11" x14ac:dyDescent="0.25">
      <c r="B9" s="18"/>
      <c r="J9" s="10"/>
      <c r="K9" s="10"/>
    </row>
    <row r="10" spans="1:11" x14ac:dyDescent="0.25">
      <c r="B10" s="21"/>
      <c r="J10" s="10"/>
      <c r="K10" s="10"/>
    </row>
    <row r="11" spans="1:11" x14ac:dyDescent="0.25">
      <c r="B11" s="19"/>
      <c r="J11" s="10"/>
      <c r="K11" s="10"/>
    </row>
  </sheetData>
  <pageMargins left="0.70866141732283472" right="0.70866141732283472" top="0.74803149606299213" bottom="0.74803149606299213" header="0.31496062992125984" footer="0.31496062992125984"/>
  <pageSetup paperSize="9" scale="61" fitToHeight="0" orientation="landscape" horizontalDpi="4294967294" verticalDpi="4294967294" r:id="rId1"/>
  <headerFooter>
    <oddHeader>&amp;L&amp;"-,Pogrubiony"DZ-751-99/25&amp;C&amp;"-,Pogrubiony"&amp;14Formularz asortymentowo- cenowy&amp;RZałacznik nr 23.3.3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M 4 F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g a P B K 0 A A A D 4 A A A A E g A A A E N v b m Z p Z y 9 Q Y W N r Y W d l L n h t b I S P v Q 6 C M A C E d x P f g X S n P z A o p J T B F R I S E + P a Q A O N p S V Q L O / m 4 C P 5 C k I U d X O 8 u y + 5 u 8 f t T t O p V d 5 V 9 I M 0 O g E E Y u A N l u u K K 6 N F A r Q B K d t u a M H L C 6 + F N 9 N 6 i K e h S k B j b R c j 5 J y D L o S m r 1 G A M U H n P D u W j W g 5 + M D y P + x L v d S W A j B 6 e q 1 h A S R h B M l + F 0 F M 0 e r S X O o v E c y L l / T H p I d R 2 b E X r F N + k V G 0 S o r e J 9 g T A A D / / w M A U E s D B B Q A A g A I A A A A I Q A s J 7 G C 3 Q A A A D 8 B A A A T A A A A R m 9 y b X V s Y X M v U 2 V j d G l v b j E u b W y O M W v D Q A y F d 0 P + g 7 g s C R h D I H Q J m U y H L q V Q l 0 B D B j l R 6 X F 3 U j j L J K 7 x 0 r / U q X P J / + q 1 K R 1 C t A i + 9 / S e G t q q F Y b H 8 5 4 t s q x 5 x U g 7 q L A m j z N Y g i c d Z Z D m 9 B m / P n a n d 0 n w 9 r g l X 5 R t j M S 6 k u h q E T e Z 9 u t 7 D L Q 0 f 9 d m M 6 x L Y U 2 e T X 4 O G Z v n Y I l T m Y B 2 e 5 O y k t l T U U X k 5 k V i K M W 3 g a t u T 8 3 k v z L v e / O A z p K a H O 5 Y b + b F j 2 P I o T d P Q Q 6 Y c I o j Q O 5 + 4 R s 4 G y 6 h O 4 g i M K n K d a m O 7 Y U 2 T E e Z 5 e u / L 7 4 B A A D / / w M A U E s B A i 0 A F A A G A A g A A A A h A C r d q k D S A A A A N w E A A B M A A A A A A A A A A A A A A A A A A A A A A F t D b 2 5 0 Z W 5 0 X 1 R 5 c G V z X S 5 4 b W x Q S w E C L Q A U A A I A C A A A A C E A K g a P B K 0 A A A D 4 A A A A E g A A A A A A A A A A A A A A A A A L A w A A Q 2 9 u Z m l n L 1 B h Y 2 t h Z 2 U u e G 1 s U E s B A i 0 A F A A C A A g A A A A h A C w n s Y L d A A A A P w E A A B M A A A A A A A A A A A A A A A A A 6 A M A A E Z v c m 1 1 b G F z L 1 N l Y 3 R p b 2 4 x L m 1 Q S w U G A A A A A A M A A w D C A A A A 9 g Q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o g K A A A A A A A A Z g o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U Y W J l b G E x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N S 0 w M y 0 w N V Q w O D o z M z o w N S 4 w M z M 0 N z Q 5 W i I v P j x F b n R y e S B U e X B l P S J G a W x s Q 2 9 s d W 1 u V H l w Z X M i I F Z h b H V l P S J z Q X d B Q U F B Q T 0 i L z 4 8 R W 5 0 c n k g V H l w Z T 0 i R m l s b E N v b H V t b k 5 h b W V z I i B W Y W x 1 Z T 0 i c 1 s m c X V v d D t Q Y W t p Z X Q m c X V v d D s s J n F 1 b 3 Q 7 V W 1 v d 2 E m c X V v d D s s J n F 1 b 3 Q 7 e i B r a W 0 m c X V v d D s s J n F 1 b 3 Q 7 a 3 d v d G E g b m V 0 d G 8 m c X V v d D s s J n F 1 b 3 Q 7 a 3 d v d G E g Y n J 1 d H R v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N m N W Q 4 N m E 0 M i 0 w O W Y 2 L T R l Y 2 U t Y W J k Y y 0 5 N T V m N G I y M 2 E 5 Z W U i L z 4 8 R W 5 0 c n k g V H l w Z T 0 i U m V j b 3 Z l c n l U Y X J n Z X R D b 2 x 1 b W 4 i I F Z h b H V l P S J s M S I v P j x F b n R y e S B U e X B l P S J S Z W N v d m V y e V R h c m d l d F J v d y I g V m F s d W U 9 I m w x I i 8 + P E V u d H J 5 I F R 5 c G U 9 I l J l Y 2 9 2 Z X J 5 V G F y Z 2 V 0 U 2 h l Z X Q i I F Z h b H V l P S J z Q X J r d X N 6 M i I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l b G E x L 1 p t a W V u a W 9 u b y B 0 e X A u e 1 B h a 2 l l d C w w f S Z x d W 9 0 O y w m c X V v d D t T Z W N 0 a W 9 u M S 9 U Y W J l b G E x L 1 p t a W V u a W 9 u b y B 0 e X A u e 1 V t b 3 d h L D F 9 J n F 1 b 3 Q 7 L C Z x d W 9 0 O 1 N l Y 3 R p b 2 4 x L 1 R h Y m V s Y T E v W m 1 p Z W 5 p b 2 5 v I H R 5 c C 5 7 e i B r a W 0 s M n 0 m c X V v d D s s J n F 1 b 3 Q 7 U 2 V j d G l v b j E v V G F i Z W x h M S 9 a b W l l b m l v b m 8 g d H l w L n t r d 2 9 0 Y S B u Z X R 0 b y w z f S Z x d W 9 0 O y w m c X V v d D t T Z W N 0 a W 9 u M S 9 U Y W J l b G E x L 1 p t a W V u a W 9 u b y B 0 e X A u e 2 t 3 b 3 R h I G J y d X R 0 b y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U Y W J l b G E x L 1 p t a W V u a W 9 u b y B 0 e X A u e 1 B h a 2 l l d C w w f S Z x d W 9 0 O y w m c X V v d D t T Z W N 0 a W 9 u M S 9 U Y W J l b G E x L 1 p t a W V u a W 9 u b y B 0 e X A u e 1 V t b 3 d h L D F 9 J n F 1 b 3 Q 7 L C Z x d W 9 0 O 1 N l Y 3 R p b 2 4 x L 1 R h Y m V s Y T E v W m 1 p Z W 5 p b 2 5 v I H R 5 c C 5 7 e i B r a W 0 s M n 0 m c X V v d D s s J n F 1 b 3 Q 7 U 2 V j d G l v b j E v V G F i Z W x h M S 9 a b W l l b m l v b m 8 g d H l w L n t r d 2 9 0 Y S B u Z X R 0 b y w z f S Z x d W 9 0 O y w m c X V v d D t T Z W N 0 a W 9 u M S 9 U Y W J l b G E x L 1 p t a W V u a W 9 u b y B 0 e X A u e 2 t 3 b 3 R h I G J y d X R 0 b y w 0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T m F 3 a W d h Y 2 p h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U Y W J l b G E x L y V D N S V C O X I l Q z M l Q j N k J U M 1 J T g y b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Z W x h M S 9 a b W l l b m l v b m 8 l M j B 0 e X A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L z 4 8 L 0 l 0 Z W 0 + P C 9 J d G V t c z 4 8 L 0 x v Y 2 F s U G F j a 2 F n Z U 1 l d G F k Y X R h R m l s Z T 4 W A A A A U E s F B g A A A A A A A A A A A A A A A A A A A A A A A N o A A A A B A A A A 0 I y d 3 w E V 0 R G M e g D A T 8 K X 6 w E A A A D t G b 0 j a k V H S 4 9 r Y 2 S K G l k z A A A A A A I A A A A A A A N m A A D A A A A A E A A A A L R u 1 m + b b 3 Q X M i + J C s Z l T u o A A A A A B I A A A K A A A A A Q A A A A h n B A M 0 j E j k y G 1 9 E z 0 n S z s F A A A A D 6 O 4 K + N h N I K Q Y 4 P S s L p a k F E Q U Q j X + m s h 1 y i A K U C p t c t 2 y h w O l 0 H 6 x o K x m V 2 + a 4 m E e D z C F Z a A V z Z Q 1 h Y v S o r W m o s T G h Y U y r M q t u 4 9 w f U P H E D R Q A A A A R 7 2 9 O T r l / q T H O 9 Q c V L 9 N f c B R z D g = = < / D a t a M a s h u p > 
</file>

<file path=customXml/itemProps1.xml><?xml version="1.0" encoding="utf-8"?>
<ds:datastoreItem xmlns:ds="http://schemas.openxmlformats.org/officeDocument/2006/customXml" ds:itemID="{C59A5771-DD43-462E-91B5-0BDF24B41A1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Pakiet 1 </vt:lpstr>
      <vt:lpstr>Pakiet 2 </vt:lpstr>
      <vt:lpstr>Pakiet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Wolniewska</dc:creator>
  <cp:lastModifiedBy>Ewelina Silczak</cp:lastModifiedBy>
  <cp:lastPrinted>2025-04-11T11:38:11Z</cp:lastPrinted>
  <dcterms:created xsi:type="dcterms:W3CDTF">2023-02-28T06:10:51Z</dcterms:created>
  <dcterms:modified xsi:type="dcterms:W3CDTF">2025-12-04T11:58:08Z</dcterms:modified>
</cp:coreProperties>
</file>